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Reshma\2_Technical Development\Tools and Resources\"/>
    </mc:Choice>
  </mc:AlternateContent>
  <bookViews>
    <workbookView xWindow="0" yWindow="0" windowWidth="23925" windowHeight="13455"/>
  </bookViews>
  <sheets>
    <sheet name="LfC Existing_April 02" sheetId="1" r:id="rId1"/>
  </sheets>
  <definedNames>
    <definedName name="_xlnm.Print_Area" localSheetId="0">'LfC Existing_April 02'!$A$5:$K$43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8" i="1" l="1"/>
  <c r="R38" i="1"/>
  <c r="O21" i="1"/>
  <c r="N21" i="1"/>
  <c r="M21" i="1"/>
  <c r="F9" i="1"/>
  <c r="F13" i="1"/>
  <c r="F20" i="1"/>
  <c r="F28" i="1"/>
  <c r="F35" i="1"/>
  <c r="O13" i="1"/>
  <c r="O31" i="1"/>
  <c r="O34" i="1"/>
  <c r="O38" i="1"/>
  <c r="E35" i="1"/>
  <c r="D35" i="1"/>
  <c r="N34" i="1"/>
  <c r="M34" i="1"/>
  <c r="N31" i="1"/>
  <c r="M31" i="1"/>
  <c r="E28" i="1"/>
  <c r="D28" i="1"/>
  <c r="E20" i="1"/>
  <c r="D20" i="1"/>
  <c r="N13" i="1"/>
  <c r="M13" i="1"/>
  <c r="E13" i="1"/>
  <c r="E9" i="1"/>
  <c r="N38" i="1"/>
  <c r="D13" i="1"/>
  <c r="D9" i="1"/>
  <c r="M38" i="1"/>
</calcChain>
</file>

<file path=xl/sharedStrings.xml><?xml version="1.0" encoding="utf-8"?>
<sst xmlns="http://schemas.openxmlformats.org/spreadsheetml/2006/main" count="143" uniqueCount="81">
  <si>
    <t>POSSIBLE: 5</t>
  </si>
  <si>
    <t>Prereq</t>
  </si>
  <si>
    <t>REQUIRED</t>
  </si>
  <si>
    <t>Credit</t>
  </si>
  <si>
    <t>Green Building Policy and Incentives</t>
  </si>
  <si>
    <t>NATURAL SYSTEMS AND ECOLOGY</t>
  </si>
  <si>
    <t>Ecosystem Assessment</t>
  </si>
  <si>
    <t>Resilience Planning</t>
  </si>
  <si>
    <t>TRANSPORTATION AND LAND USE</t>
  </si>
  <si>
    <t>WATER EFFICIENCY</t>
  </si>
  <si>
    <t>Stormwater Management</t>
  </si>
  <si>
    <t>Smart Water Systems</t>
  </si>
  <si>
    <t>ENERGY AND GREENHOUSE GAS EMISSIONS</t>
  </si>
  <si>
    <t>Power Access, Reliability and Resiliency</t>
  </si>
  <si>
    <t>MATERIALS AND RESOURCES</t>
  </si>
  <si>
    <t>POSSIBLE: 11</t>
  </si>
  <si>
    <t>Solid Waste Management</t>
  </si>
  <si>
    <t>Smart Waste Management Systems</t>
  </si>
  <si>
    <t>QUALITY OF LIFE</t>
  </si>
  <si>
    <t>POSSIBLE: 10</t>
  </si>
  <si>
    <t>INNOVATION</t>
  </si>
  <si>
    <t>POSSIBLE: 6</t>
  </si>
  <si>
    <t xml:space="preserve">Innovation  </t>
  </si>
  <si>
    <t>REGIONAL PRIORITY</t>
  </si>
  <si>
    <t>POSSIBLE: 4</t>
  </si>
  <si>
    <t xml:space="preserve">Regional Priority </t>
  </si>
  <si>
    <t>TOTAL</t>
  </si>
  <si>
    <t>CERTIFIED</t>
  </si>
  <si>
    <t>SILVER</t>
  </si>
  <si>
    <t>GOLD</t>
  </si>
  <si>
    <t>Cities</t>
  </si>
  <si>
    <t>Communities</t>
  </si>
  <si>
    <t>Access to Quality Transit</t>
  </si>
  <si>
    <t>Smart Mobility and Transportation Policy</t>
  </si>
  <si>
    <t>Renewable Energy</t>
  </si>
  <si>
    <t>Low Carbon Economy</t>
  </si>
  <si>
    <t>Grid Harmonization</t>
  </si>
  <si>
    <t>-</t>
  </si>
  <si>
    <t>Responsible Sourcing for Infrastructure</t>
  </si>
  <si>
    <t>PLATINUM</t>
  </si>
  <si>
    <t>80+ Points</t>
  </si>
  <si>
    <t>INTEGRATIVE PROCESS</t>
  </si>
  <si>
    <t>Project Checklist</t>
  </si>
  <si>
    <t>Project Name</t>
  </si>
  <si>
    <t>Date</t>
  </si>
  <si>
    <t>Y</t>
  </si>
  <si>
    <t>?</t>
  </si>
  <si>
    <t>N</t>
  </si>
  <si>
    <t xml:space="preserve">40-49 </t>
  </si>
  <si>
    <t xml:space="preserve">50-59  </t>
  </si>
  <si>
    <t xml:space="preserve">60-79 </t>
  </si>
  <si>
    <t>Project ID</t>
  </si>
  <si>
    <t>Integrative Planning and Leadership</t>
  </si>
  <si>
    <t>Green Spaces    </t>
  </si>
  <si>
    <t>Natural Resources Conservation and Restoration</t>
  </si>
  <si>
    <t>Light Pollution Reduction</t>
  </si>
  <si>
    <t>Transportation Performance</t>
  </si>
  <si>
    <t>Compact, Mixed Use and Transit Oriented Development</t>
  </si>
  <si>
    <t>Alternative Fuel Vehicles</t>
  </si>
  <si>
    <t>High-Priority Site</t>
  </si>
  <si>
    <t>POSSIBLE: 15</t>
  </si>
  <si>
    <t>POSSIBLE: 9</t>
  </si>
  <si>
    <t>Water Access and Quality </t>
  </si>
  <si>
    <t>Water Performance</t>
  </si>
  <si>
    <t>Integrated Water Management</t>
  </si>
  <si>
    <t xml:space="preserve">Energy and Greenhouse Gas Emissions Performance  </t>
  </si>
  <si>
    <t>Energy Efficiency</t>
  </si>
  <si>
    <t>POSSIBLE: 30</t>
  </si>
  <si>
    <t>Waste Performance</t>
  </si>
  <si>
    <t>Special Waste Streams Management</t>
  </si>
  <si>
    <t>Material Recovery</t>
  </si>
  <si>
    <t>Demographic Assessment</t>
  </si>
  <si>
    <t>Quality of Life Performance</t>
  </si>
  <si>
    <t>Trend Improvements</t>
  </si>
  <si>
    <t>Distributional Equity</t>
  </si>
  <si>
    <t>Environmental Justice</t>
  </si>
  <si>
    <t>Housing and Transportation Affordability</t>
  </si>
  <si>
    <t>Civic and Community Engagement</t>
  </si>
  <si>
    <t>Civil and Human Rights</t>
  </si>
  <si>
    <t>POSSIBLE: 20</t>
  </si>
  <si>
    <t>LEED for Cities and Communities: Existing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</si>
</sst>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rgb="FF92D050"/>
      <name val="Arial"/>
      <family val="2"/>
    </font>
    <font>
      <b/>
      <sz val="12"/>
      <color theme="9"/>
      <name val="Arial"/>
      <family val="2"/>
    </font>
    <font>
      <b/>
      <sz val="12"/>
      <color theme="8" tint="-0.499984740745262"/>
      <name val="Arial"/>
      <family val="2"/>
    </font>
    <font>
      <b/>
      <sz val="12"/>
      <color rgb="FF00B0F0"/>
      <name val="Arial"/>
      <family val="2"/>
    </font>
    <font>
      <b/>
      <sz val="12"/>
      <color rgb="FFC00000"/>
      <name val="Arial"/>
      <family val="2"/>
    </font>
    <font>
      <b/>
      <sz val="12"/>
      <color theme="4" tint="0.39997558519241921"/>
      <name val="Arial"/>
      <family val="2"/>
    </font>
    <font>
      <b/>
      <sz val="12"/>
      <color theme="5" tint="-0.249977111117893"/>
      <name val="Arial"/>
      <family val="2"/>
    </font>
    <font>
      <b/>
      <sz val="12"/>
      <color theme="1"/>
      <name val="Arial"/>
      <family val="2"/>
    </font>
    <font>
      <b/>
      <sz val="12"/>
      <color rgb="FFFFC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9"/>
      <name val="Arial"/>
      <family val="2"/>
    </font>
    <font>
      <b/>
      <sz val="11"/>
      <color theme="8" tint="-0.499984740745262"/>
      <name val="Arial"/>
      <family val="2"/>
    </font>
    <font>
      <b/>
      <sz val="11"/>
      <color rgb="FF00B0F0"/>
      <name val="Arial"/>
      <family val="2"/>
    </font>
    <font>
      <b/>
      <sz val="11"/>
      <color rgb="FFC00000"/>
      <name val="Arial"/>
      <family val="2"/>
    </font>
    <font>
      <b/>
      <sz val="11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6"/>
      <color theme="1"/>
      <name val="Arial"/>
      <family val="2"/>
    </font>
    <font>
      <b/>
      <sz val="10"/>
      <color rgb="FF006100"/>
      <name val="Arial"/>
      <family val="2"/>
    </font>
    <font>
      <b/>
      <sz val="10"/>
      <color rgb="FF9C6500"/>
      <name val="Arial"/>
      <family val="2"/>
    </font>
    <font>
      <b/>
      <sz val="10"/>
      <color rgb="FF9C000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10826F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rgb="FF92D050"/>
      </bottom>
      <diagonal/>
    </border>
    <border>
      <left/>
      <right/>
      <top style="medium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/>
      <top style="thin">
        <color rgb="FF92D050"/>
      </top>
      <bottom/>
      <diagonal/>
    </border>
    <border>
      <left/>
      <right/>
      <top/>
      <bottom style="medium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medium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/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/>
      <top/>
      <bottom style="medium">
        <color theme="9"/>
      </bottom>
      <diagonal/>
    </border>
    <border>
      <left/>
      <right/>
      <top style="medium">
        <color theme="9"/>
      </top>
      <bottom style="thin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/>
      <bottom style="medium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/>
      <top style="medium">
        <color theme="5" tint="-0.249977111117893"/>
      </top>
      <bottom style="thin">
        <color theme="5" tint="-0.249977111117893"/>
      </bottom>
      <diagonal/>
    </border>
    <border>
      <left/>
      <right/>
      <top style="medium">
        <color rgb="FF00B0F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/>
      </left>
      <right style="thin">
        <color theme="0" tint="-0.249977111117893"/>
      </right>
      <top style="medium">
        <color theme="1"/>
      </top>
      <bottom style="medium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1"/>
      </top>
      <bottom style="medium">
        <color theme="1"/>
      </bottom>
      <diagonal/>
    </border>
    <border>
      <left style="thin">
        <color theme="0" tint="-0.249977111117893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5">
    <xf numFmtId="0" fontId="0" fillId="0" borderId="0"/>
    <xf numFmtId="0" fontId="4" fillId="0" borderId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</cellStyleXfs>
  <cellXfs count="137">
    <xf numFmtId="0" fontId="0" fillId="0" borderId="0" xfId="0"/>
    <xf numFmtId="0" fontId="1" fillId="2" borderId="1" xfId="0" applyFont="1" applyFill="1" applyBorder="1" applyAlignment="1"/>
    <xf numFmtId="0" fontId="0" fillId="2" borderId="1" xfId="0" applyFill="1" applyBorder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3" fillId="2" borderId="4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7" fillId="2" borderId="21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vertical="center"/>
    </xf>
    <xf numFmtId="0" fontId="10" fillId="2" borderId="0" xfId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horizontal="left" vertical="center"/>
    </xf>
    <xf numFmtId="0" fontId="13" fillId="2" borderId="2" xfId="0" applyFont="1" applyFill="1" applyBorder="1"/>
    <xf numFmtId="0" fontId="14" fillId="2" borderId="17" xfId="0" applyFont="1" applyFill="1" applyBorder="1" applyAlignment="1">
      <alignment horizontal="left" vertical="center"/>
    </xf>
    <xf numFmtId="0" fontId="15" fillId="2" borderId="2" xfId="0" applyFont="1" applyFill="1" applyBorder="1"/>
    <xf numFmtId="0" fontId="16" fillId="2" borderId="0" xfId="1" applyFont="1" applyFill="1" applyBorder="1" applyAlignment="1">
      <alignment horizontal="right" vertical="center"/>
    </xf>
    <xf numFmtId="0" fontId="17" fillId="2" borderId="0" xfId="1" quotePrefix="1" applyFont="1" applyFill="1" applyBorder="1" applyAlignment="1">
      <alignment horizontal="left" vertical="center"/>
    </xf>
    <xf numFmtId="0" fontId="17" fillId="2" borderId="3" xfId="1" applyFont="1" applyFill="1" applyBorder="1" applyAlignment="1">
      <alignment horizontal="left" vertical="center"/>
    </xf>
    <xf numFmtId="0" fontId="16" fillId="2" borderId="4" xfId="1" applyFont="1" applyFill="1" applyBorder="1" applyAlignment="1">
      <alignment horizontal="right" vertical="center"/>
    </xf>
    <xf numFmtId="0" fontId="17" fillId="2" borderId="19" xfId="1" applyFont="1" applyFill="1" applyBorder="1" applyAlignment="1">
      <alignment horizontal="left" vertical="center"/>
    </xf>
    <xf numFmtId="0" fontId="17" fillId="2" borderId="20" xfId="1" applyFont="1" applyFill="1" applyBorder="1" applyAlignment="1">
      <alignment horizontal="left" vertical="center"/>
    </xf>
    <xf numFmtId="0" fontId="16" fillId="2" borderId="20" xfId="1" applyFont="1" applyFill="1" applyBorder="1" applyAlignment="1">
      <alignment horizontal="right" vertical="center"/>
    </xf>
    <xf numFmtId="0" fontId="16" fillId="2" borderId="20" xfId="1" quotePrefix="1" applyFont="1" applyFill="1" applyBorder="1" applyAlignment="1">
      <alignment horizontal="right" vertical="center"/>
    </xf>
    <xf numFmtId="0" fontId="17" fillId="2" borderId="5" xfId="1" quotePrefix="1" applyFont="1" applyFill="1" applyBorder="1" applyAlignment="1">
      <alignment horizontal="left" vertical="center"/>
    </xf>
    <xf numFmtId="0" fontId="17" fillId="2" borderId="0" xfId="1" applyFont="1" applyFill="1" applyBorder="1" applyAlignment="1">
      <alignment horizontal="left" vertical="center"/>
    </xf>
    <xf numFmtId="0" fontId="16" fillId="2" borderId="5" xfId="1" applyFont="1" applyFill="1" applyBorder="1" applyAlignment="1">
      <alignment horizontal="right" vertical="center"/>
    </xf>
    <xf numFmtId="0" fontId="15" fillId="2" borderId="5" xfId="0" applyFont="1" applyFill="1" applyBorder="1"/>
    <xf numFmtId="0" fontId="15" fillId="2" borderId="5" xfId="0" applyFont="1" applyFill="1" applyBorder="1" applyAlignment="1">
      <alignment horizontal="right"/>
    </xf>
    <xf numFmtId="0" fontId="15" fillId="2" borderId="0" xfId="0" applyFont="1" applyFill="1" applyBorder="1"/>
    <xf numFmtId="0" fontId="16" fillId="2" borderId="6" xfId="1" applyFont="1" applyFill="1" applyBorder="1" applyAlignment="1">
      <alignment horizontal="right" vertical="center"/>
    </xf>
    <xf numFmtId="0" fontId="18" fillId="2" borderId="21" xfId="0" applyFont="1" applyFill="1" applyBorder="1" applyAlignment="1">
      <alignment vertical="center"/>
    </xf>
    <xf numFmtId="0" fontId="17" fillId="2" borderId="7" xfId="1" applyFont="1" applyFill="1" applyBorder="1" applyAlignment="1">
      <alignment horizontal="left" vertical="center"/>
    </xf>
    <xf numFmtId="0" fontId="16" fillId="2" borderId="7" xfId="1" applyFont="1" applyFill="1" applyBorder="1" applyAlignment="1">
      <alignment horizontal="right" vertical="center"/>
    </xf>
    <xf numFmtId="0" fontId="17" fillId="2" borderId="22" xfId="1" applyFont="1" applyFill="1" applyBorder="1" applyAlignment="1">
      <alignment horizontal="left" vertical="center"/>
    </xf>
    <xf numFmtId="0" fontId="16" fillId="2" borderId="23" xfId="1" applyFont="1" applyFill="1" applyBorder="1" applyAlignment="1">
      <alignment horizontal="right" vertical="center"/>
    </xf>
    <xf numFmtId="0" fontId="17" fillId="2" borderId="8" xfId="1" quotePrefix="1" applyFont="1" applyFill="1" applyBorder="1" applyAlignment="1">
      <alignment horizontal="left" vertical="center"/>
    </xf>
    <xf numFmtId="0" fontId="17" fillId="2" borderId="9" xfId="1" applyFont="1" applyFill="1" applyBorder="1" applyAlignment="1">
      <alignment horizontal="left" vertical="center"/>
    </xf>
    <xf numFmtId="0" fontId="17" fillId="2" borderId="24" xfId="1" quotePrefix="1" applyFont="1" applyFill="1" applyBorder="1" applyAlignment="1">
      <alignment horizontal="left" vertical="center"/>
    </xf>
    <xf numFmtId="0" fontId="16" fillId="2" borderId="25" xfId="1" applyFont="1" applyFill="1" applyBorder="1" applyAlignment="1">
      <alignment horizontal="right" vertical="center"/>
    </xf>
    <xf numFmtId="0" fontId="16" fillId="2" borderId="10" xfId="1" applyFont="1" applyFill="1" applyBorder="1" applyAlignment="1">
      <alignment horizontal="right" vertical="center"/>
    </xf>
    <xf numFmtId="0" fontId="17" fillId="2" borderId="24" xfId="1" applyFont="1" applyFill="1" applyBorder="1" applyAlignment="1">
      <alignment horizontal="left" vertical="center"/>
    </xf>
    <xf numFmtId="0" fontId="17" fillId="2" borderId="25" xfId="1" applyFont="1" applyFill="1" applyBorder="1" applyAlignment="1">
      <alignment horizontal="left" vertical="center"/>
    </xf>
    <xf numFmtId="0" fontId="17" fillId="2" borderId="25" xfId="1" applyFont="1" applyFill="1" applyBorder="1" applyAlignment="1">
      <alignment horizontal="right" vertical="center"/>
    </xf>
    <xf numFmtId="0" fontId="17" fillId="2" borderId="10" xfId="1" applyFont="1" applyFill="1" applyBorder="1" applyAlignment="1">
      <alignment horizontal="left" vertical="center"/>
    </xf>
    <xf numFmtId="0" fontId="17" fillId="2" borderId="8" xfId="1" applyFont="1" applyFill="1" applyBorder="1" applyAlignment="1">
      <alignment horizontal="left" vertical="center"/>
    </xf>
    <xf numFmtId="0" fontId="17" fillId="2" borderId="8" xfId="1" applyFont="1" applyFill="1" applyBorder="1" applyAlignment="1">
      <alignment horizontal="right" vertical="center"/>
    </xf>
    <xf numFmtId="0" fontId="17" fillId="2" borderId="25" xfId="1" quotePrefix="1" applyFont="1" applyFill="1" applyBorder="1" applyAlignment="1">
      <alignment horizontal="right" vertical="center"/>
    </xf>
    <xf numFmtId="0" fontId="17" fillId="2" borderId="0" xfId="1" applyFont="1" applyFill="1" applyBorder="1" applyAlignment="1">
      <alignment horizontal="right" vertical="center"/>
    </xf>
    <xf numFmtId="0" fontId="15" fillId="2" borderId="10" xfId="0" applyFont="1" applyFill="1" applyBorder="1"/>
    <xf numFmtId="0" fontId="15" fillId="2" borderId="10" xfId="0" applyFont="1" applyFill="1" applyBorder="1" applyAlignment="1">
      <alignment horizontal="right"/>
    </xf>
    <xf numFmtId="0" fontId="19" fillId="2" borderId="11" xfId="0" applyFont="1" applyFill="1" applyBorder="1" applyAlignment="1">
      <alignment horizontal="left" vertical="center"/>
    </xf>
    <xf numFmtId="0" fontId="16" fillId="2" borderId="11" xfId="1" applyFont="1" applyFill="1" applyBorder="1" applyAlignment="1">
      <alignment horizontal="right" vertical="center"/>
    </xf>
    <xf numFmtId="0" fontId="20" fillId="2" borderId="26" xfId="0" applyFont="1" applyFill="1" applyBorder="1" applyAlignment="1">
      <alignment vertical="center"/>
    </xf>
    <xf numFmtId="0" fontId="17" fillId="2" borderId="27" xfId="1" applyFont="1" applyFill="1" applyBorder="1" applyAlignment="1">
      <alignment horizontal="left" vertical="center"/>
    </xf>
    <xf numFmtId="0" fontId="17" fillId="2" borderId="12" xfId="1" applyFont="1" applyFill="1" applyBorder="1" applyAlignment="1">
      <alignment horizontal="left" vertical="center"/>
    </xf>
    <xf numFmtId="0" fontId="17" fillId="2" borderId="13" xfId="1" applyFont="1" applyFill="1" applyBorder="1" applyAlignment="1">
      <alignment horizontal="left" vertical="center"/>
    </xf>
    <xf numFmtId="0" fontId="17" fillId="2" borderId="13" xfId="1" applyFont="1" applyFill="1" applyBorder="1" applyAlignment="1">
      <alignment horizontal="right" vertical="center"/>
    </xf>
    <xf numFmtId="0" fontId="17" fillId="2" borderId="28" xfId="1" quotePrefix="1" applyFont="1" applyFill="1" applyBorder="1" applyAlignment="1">
      <alignment horizontal="left" vertical="center"/>
    </xf>
    <xf numFmtId="0" fontId="16" fillId="2" borderId="29" xfId="1" applyFont="1" applyFill="1" applyBorder="1" applyAlignment="1">
      <alignment horizontal="right" vertical="center"/>
    </xf>
    <xf numFmtId="0" fontId="17" fillId="2" borderId="12" xfId="1" applyFont="1" applyFill="1" applyBorder="1" applyAlignment="1">
      <alignment vertical="center"/>
    </xf>
    <xf numFmtId="0" fontId="17" fillId="2" borderId="13" xfId="1" applyFont="1" applyFill="1" applyBorder="1" applyAlignment="1">
      <alignment vertical="center"/>
    </xf>
    <xf numFmtId="0" fontId="17" fillId="2" borderId="29" xfId="1" applyFont="1" applyFill="1" applyBorder="1" applyAlignment="1">
      <alignment horizontal="left" vertical="center"/>
    </xf>
    <xf numFmtId="0" fontId="17" fillId="2" borderId="29" xfId="1" applyFont="1" applyFill="1" applyBorder="1" applyAlignment="1">
      <alignment horizontal="right" vertical="center"/>
    </xf>
    <xf numFmtId="0" fontId="17" fillId="2" borderId="12" xfId="1" applyFont="1" applyFill="1" applyBorder="1" applyAlignment="1">
      <alignment horizontal="right" vertical="center"/>
    </xf>
    <xf numFmtId="0" fontId="17" fillId="2" borderId="29" xfId="1" quotePrefix="1" applyFont="1" applyFill="1" applyBorder="1" applyAlignment="1">
      <alignment horizontal="left" vertical="center"/>
    </xf>
    <xf numFmtId="0" fontId="15" fillId="2" borderId="12" xfId="0" applyFont="1" applyFill="1" applyBorder="1"/>
    <xf numFmtId="0" fontId="15" fillId="2" borderId="12" xfId="0" applyFont="1" applyFill="1" applyBorder="1" applyAlignment="1">
      <alignment horizontal="right"/>
    </xf>
    <xf numFmtId="0" fontId="21" fillId="2" borderId="0" xfId="1" applyFont="1" applyFill="1" applyBorder="1" applyAlignment="1">
      <alignment horizontal="left" vertical="center"/>
    </xf>
    <xf numFmtId="0" fontId="16" fillId="2" borderId="30" xfId="1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 vertical="center"/>
    </xf>
    <xf numFmtId="0" fontId="17" fillId="2" borderId="31" xfId="1" applyNumberFormat="1" applyFont="1" applyFill="1" applyBorder="1" applyAlignment="1">
      <alignment horizontal="left" vertical="center"/>
    </xf>
    <xf numFmtId="0" fontId="17" fillId="2" borderId="31" xfId="1" quotePrefix="1" applyNumberFormat="1" applyFont="1" applyFill="1" applyBorder="1" applyAlignment="1" applyProtection="1">
      <alignment horizontal="right" vertical="center"/>
      <protection locked="0"/>
    </xf>
    <xf numFmtId="0" fontId="17" fillId="2" borderId="14" xfId="1" quotePrefix="1" applyFont="1" applyFill="1" applyBorder="1" applyAlignment="1">
      <alignment horizontal="left" vertical="center"/>
    </xf>
    <xf numFmtId="0" fontId="17" fillId="2" borderId="14" xfId="1" applyFont="1" applyFill="1" applyBorder="1" applyAlignment="1">
      <alignment horizontal="left" vertical="center"/>
    </xf>
    <xf numFmtId="0" fontId="16" fillId="2" borderId="14" xfId="1" applyFont="1" applyFill="1" applyBorder="1" applyAlignment="1">
      <alignment horizontal="right" vertical="center"/>
    </xf>
    <xf numFmtId="0" fontId="15" fillId="2" borderId="32" xfId="0" applyFont="1" applyFill="1" applyBorder="1"/>
    <xf numFmtId="0" fontId="17" fillId="2" borderId="15" xfId="1" quotePrefix="1" applyFont="1" applyFill="1" applyBorder="1" applyAlignment="1">
      <alignment horizontal="left" vertical="center"/>
    </xf>
    <xf numFmtId="0" fontId="17" fillId="2" borderId="16" xfId="1" applyFont="1" applyFill="1" applyBorder="1" applyAlignment="1">
      <alignment horizontal="left" vertical="center"/>
    </xf>
    <xf numFmtId="0" fontId="16" fillId="2" borderId="15" xfId="1" applyFont="1" applyFill="1" applyBorder="1" applyAlignment="1">
      <alignment horizontal="right" vertical="center"/>
    </xf>
    <xf numFmtId="0" fontId="23" fillId="2" borderId="0" xfId="0" applyNumberFormat="1" applyFont="1" applyFill="1" applyBorder="1" applyAlignment="1">
      <alignment horizontal="left" vertical="center"/>
    </xf>
    <xf numFmtId="0" fontId="17" fillId="2" borderId="15" xfId="1" applyFont="1" applyFill="1" applyBorder="1" applyAlignment="1">
      <alignment horizontal="left" vertical="center"/>
    </xf>
    <xf numFmtId="0" fontId="17" fillId="2" borderId="15" xfId="1" applyFont="1" applyFill="1" applyBorder="1" applyAlignment="1">
      <alignment horizontal="right" vertical="center"/>
    </xf>
    <xf numFmtId="0" fontId="17" fillId="2" borderId="33" xfId="1" applyNumberFormat="1" applyFont="1" applyFill="1" applyBorder="1" applyAlignment="1">
      <alignment horizontal="left" vertical="center"/>
    </xf>
    <xf numFmtId="0" fontId="17" fillId="2" borderId="16" xfId="1" applyFont="1" applyFill="1" applyBorder="1" applyAlignment="1">
      <alignment horizontal="right" vertical="center"/>
    </xf>
    <xf numFmtId="0" fontId="15" fillId="2" borderId="15" xfId="0" applyFont="1" applyFill="1" applyBorder="1"/>
    <xf numFmtId="0" fontId="15" fillId="2" borderId="15" xfId="0" applyFont="1" applyFill="1" applyBorder="1" applyAlignment="1">
      <alignment horizontal="right"/>
    </xf>
    <xf numFmtId="0" fontId="24" fillId="2" borderId="2" xfId="0" applyFont="1" applyFill="1" applyBorder="1" applyAlignment="1">
      <alignment horizontal="right"/>
    </xf>
    <xf numFmtId="0" fontId="22" fillId="2" borderId="17" xfId="0" applyFont="1" applyFill="1" applyBorder="1" applyAlignment="1">
      <alignment horizontal="left" vertical="center"/>
    </xf>
    <xf numFmtId="0" fontId="16" fillId="2" borderId="18" xfId="1" applyFont="1" applyFill="1" applyBorder="1" applyAlignment="1">
      <alignment horizontal="right" vertical="center"/>
    </xf>
    <xf numFmtId="0" fontId="17" fillId="2" borderId="19" xfId="1" quotePrefix="1" applyFont="1" applyFill="1" applyBorder="1" applyAlignment="1">
      <alignment horizontal="left" vertical="center"/>
    </xf>
    <xf numFmtId="0" fontId="17" fillId="2" borderId="19" xfId="1" applyFont="1" applyFill="1" applyBorder="1" applyAlignment="1">
      <alignment horizontal="right" vertical="center"/>
    </xf>
    <xf numFmtId="0" fontId="17" fillId="2" borderId="20" xfId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0" fontId="0" fillId="2" borderId="0" xfId="0" applyFill="1" applyBorder="1"/>
    <xf numFmtId="0" fontId="0" fillId="2" borderId="2" xfId="0" applyFill="1" applyBorder="1"/>
    <xf numFmtId="0" fontId="17" fillId="2" borderId="33" xfId="1" applyNumberFormat="1" applyFont="1" applyFill="1" applyBorder="1" applyAlignment="1">
      <alignment horizontal="right" vertical="center"/>
    </xf>
    <xf numFmtId="0" fontId="16" fillId="2" borderId="34" xfId="1" applyFont="1" applyFill="1" applyBorder="1" applyAlignment="1">
      <alignment horizontal="right" vertical="center"/>
    </xf>
    <xf numFmtId="0" fontId="15" fillId="2" borderId="35" xfId="0" applyFont="1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0" fontId="28" fillId="2" borderId="0" xfId="0" applyFont="1" applyFill="1" applyBorder="1"/>
    <xf numFmtId="0" fontId="0" fillId="2" borderId="40" xfId="0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5" fillId="2" borderId="40" xfId="0" applyFont="1" applyFill="1" applyBorder="1"/>
    <xf numFmtId="0" fontId="25" fillId="2" borderId="0" xfId="2" applyFill="1" applyBorder="1"/>
    <xf numFmtId="0" fontId="27" fillId="2" borderId="0" xfId="4" applyFill="1" applyBorder="1"/>
    <xf numFmtId="0" fontId="26" fillId="2" borderId="0" xfId="3" applyFill="1" applyBorder="1"/>
    <xf numFmtId="0" fontId="15" fillId="2" borderId="40" xfId="0" applyFont="1" applyFill="1" applyBorder="1" applyAlignment="1"/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0" fillId="2" borderId="41" xfId="0" applyFill="1" applyBorder="1"/>
    <xf numFmtId="0" fontId="0" fillId="2" borderId="42" xfId="0" applyFill="1" applyBorder="1"/>
    <xf numFmtId="0" fontId="0" fillId="2" borderId="43" xfId="0" applyFill="1" applyBorder="1"/>
    <xf numFmtId="0" fontId="25" fillId="3" borderId="35" xfId="2" applyBorder="1" applyProtection="1">
      <protection locked="0"/>
    </xf>
    <xf numFmtId="0" fontId="27" fillId="5" borderId="35" xfId="4" applyBorder="1" applyProtection="1">
      <protection locked="0"/>
    </xf>
    <xf numFmtId="0" fontId="26" fillId="4" borderId="35" xfId="3" applyBorder="1" applyProtection="1">
      <protection locked="0"/>
    </xf>
    <xf numFmtId="0" fontId="15" fillId="2" borderId="35" xfId="0" applyFont="1" applyFill="1" applyBorder="1" applyProtection="1"/>
    <xf numFmtId="0" fontId="29" fillId="2" borderId="44" xfId="2" applyFont="1" applyFill="1" applyBorder="1"/>
    <xf numFmtId="0" fontId="30" fillId="2" borderId="45" xfId="4" applyFont="1" applyFill="1" applyBorder="1"/>
    <xf numFmtId="0" fontId="31" fillId="2" borderId="46" xfId="3" applyFont="1" applyFill="1" applyBorder="1"/>
    <xf numFmtId="0" fontId="0" fillId="2" borderId="47" xfId="0" applyFill="1" applyBorder="1"/>
    <xf numFmtId="0" fontId="32" fillId="2" borderId="0" xfId="0" applyFont="1" applyFill="1" applyBorder="1"/>
    <xf numFmtId="0" fontId="24" fillId="2" borderId="0" xfId="0" applyFont="1" applyFill="1" applyBorder="1"/>
    <xf numFmtId="0" fontId="33" fillId="2" borderId="0" xfId="0" applyFont="1" applyFill="1" applyBorder="1"/>
    <xf numFmtId="0" fontId="25" fillId="6" borderId="0" xfId="2" applyFill="1" applyAlignment="1" applyProtection="1">
      <protection locked="0"/>
    </xf>
    <xf numFmtId="0" fontId="25" fillId="2" borderId="0" xfId="2" applyFill="1" applyAlignment="1" applyProtection="1"/>
    <xf numFmtId="0" fontId="34" fillId="2" borderId="2" xfId="0" applyFont="1" applyFill="1" applyBorder="1"/>
    <xf numFmtId="0" fontId="6" fillId="2" borderId="6" xfId="0" applyFont="1" applyFill="1" applyBorder="1" applyAlignment="1">
      <alignment horizontal="left" vertical="center"/>
    </xf>
  </cellXfs>
  <cellStyles count="5">
    <cellStyle name="Bad" xfId="3" builtinId="27"/>
    <cellStyle name="Good" xfId="2" builtinId="26"/>
    <cellStyle name="Neutral" xfId="4" builtinId="2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18</xdr:row>
      <xdr:rowOff>188818</xdr:rowOff>
    </xdr:from>
    <xdr:ext cx="276225" cy="279364"/>
    <xdr:pic>
      <xdr:nvPicPr>
        <xdr:cNvPr id="3" name="Picture 2" descr="Image result for LEED rating system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347" t="3483" r="49238" b="74378"/>
        <a:stretch/>
      </xdr:blipFill>
      <xdr:spPr bwMode="auto">
        <a:xfrm>
          <a:off x="262218" y="3953994"/>
          <a:ext cx="276225" cy="279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28575</xdr:colOff>
      <xdr:row>12</xdr:row>
      <xdr:rowOff>1</xdr:rowOff>
    </xdr:from>
    <xdr:ext cx="288997" cy="285750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2418" t="2985" r="14013" b="75121"/>
        <a:stretch/>
      </xdr:blipFill>
      <xdr:spPr>
        <a:xfrm>
          <a:off x="314325" y="1428751"/>
          <a:ext cx="288997" cy="285750"/>
        </a:xfrm>
        <a:prstGeom prst="rect">
          <a:avLst/>
        </a:prstGeom>
      </xdr:spPr>
    </xdr:pic>
    <xdr:clientData/>
  </xdr:oneCellAnchor>
  <xdr:oneCellAnchor>
    <xdr:from>
      <xdr:col>2</xdr:col>
      <xdr:colOff>47626</xdr:colOff>
      <xdr:row>26</xdr:row>
      <xdr:rowOff>200024</xdr:rowOff>
    </xdr:from>
    <xdr:ext cx="269766" cy="266700"/>
    <xdr:pic>
      <xdr:nvPicPr>
        <xdr:cNvPr id="5" name="Picture 4" descr="Image result for LEED rating system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4" t="68159" r="82622" b="10199"/>
        <a:stretch/>
      </xdr:blipFill>
      <xdr:spPr bwMode="auto">
        <a:xfrm>
          <a:off x="271744" y="5601259"/>
          <a:ext cx="269766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61201</xdr:colOff>
      <xdr:row>33</xdr:row>
      <xdr:rowOff>198342</xdr:rowOff>
    </xdr:from>
    <xdr:ext cx="243599" cy="238125"/>
    <xdr:pic>
      <xdr:nvPicPr>
        <xdr:cNvPr id="6" name="Picture 5" descr="Image result for LEED rating system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" t="37065" r="82774" b="41294"/>
        <a:stretch/>
      </xdr:blipFill>
      <xdr:spPr bwMode="auto">
        <a:xfrm>
          <a:off x="285319" y="7045136"/>
          <a:ext cx="243599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57150</xdr:colOff>
      <xdr:row>12</xdr:row>
      <xdr:rowOff>0</xdr:rowOff>
    </xdr:from>
    <xdr:ext cx="266700" cy="260569"/>
    <xdr:pic>
      <xdr:nvPicPr>
        <xdr:cNvPr id="7" name="Picture 6" descr="Image result for LEED rating system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57" t="37562" r="48781" b="41294"/>
        <a:stretch/>
      </xdr:blipFill>
      <xdr:spPr bwMode="auto">
        <a:xfrm>
          <a:off x="6400800" y="1228725"/>
          <a:ext cx="266700" cy="260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38100</xdr:colOff>
      <xdr:row>19</xdr:row>
      <xdr:rowOff>190499</xdr:rowOff>
    </xdr:from>
    <xdr:ext cx="266700" cy="272831"/>
    <xdr:pic>
      <xdr:nvPicPr>
        <xdr:cNvPr id="8" name="Picture 7" descr="Image result for LEED rating system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33" t="36070" r="12805" b="41791"/>
        <a:stretch/>
      </xdr:blipFill>
      <xdr:spPr bwMode="auto">
        <a:xfrm>
          <a:off x="7138555" y="3099954"/>
          <a:ext cx="266700" cy="272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38100</xdr:colOff>
      <xdr:row>29</xdr:row>
      <xdr:rowOff>177618</xdr:rowOff>
    </xdr:from>
    <xdr:ext cx="254219" cy="257175"/>
    <xdr:pic>
      <xdr:nvPicPr>
        <xdr:cNvPr id="9" name="Picture 8" descr="Image result for LEED rating system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0" t="69154" r="12500" b="9204"/>
        <a:stretch/>
      </xdr:blipFill>
      <xdr:spPr bwMode="auto">
        <a:xfrm>
          <a:off x="8016688" y="6195177"/>
          <a:ext cx="254219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38100</xdr:colOff>
      <xdr:row>32</xdr:row>
      <xdr:rowOff>177619</xdr:rowOff>
    </xdr:from>
    <xdr:ext cx="266700" cy="276113"/>
    <xdr:pic>
      <xdr:nvPicPr>
        <xdr:cNvPr id="10" name="Picture 9" descr="Image result for LEED rating system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567" t="68905" r="48476" b="9204"/>
        <a:stretch/>
      </xdr:blipFill>
      <xdr:spPr bwMode="auto">
        <a:xfrm>
          <a:off x="8016688" y="6811501"/>
          <a:ext cx="266700" cy="276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67235</xdr:colOff>
      <xdr:row>1</xdr:row>
      <xdr:rowOff>134471</xdr:rowOff>
    </xdr:from>
    <xdr:to>
      <xdr:col>5</xdr:col>
      <xdr:colOff>201706</xdr:colOff>
      <xdr:row>4</xdr:row>
      <xdr:rowOff>183638</xdr:rowOff>
    </xdr:to>
    <xdr:pic>
      <xdr:nvPicPr>
        <xdr:cNvPr id="11" name="Picture 10" descr="Hom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676" y="134471"/>
          <a:ext cx="717177" cy="71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30479</xdr:colOff>
      <xdr:row>7</xdr:row>
      <xdr:rowOff>193039</xdr:rowOff>
    </xdr:from>
    <xdr:to>
      <xdr:col>2</xdr:col>
      <xdr:colOff>323087</xdr:colOff>
      <xdr:row>9</xdr:row>
      <xdr:rowOff>79247</xdr:rowOff>
    </xdr:to>
    <xdr:pic>
      <xdr:nvPicPr>
        <xdr:cNvPr id="12" name="Picture 11" descr="download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9" y="1656079"/>
          <a:ext cx="292608" cy="29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tabSelected="1" zoomScale="70" zoomScaleNormal="70" zoomScalePageLayoutView="125" workbookViewId="0">
      <selection activeCell="N35" sqref="N35"/>
    </sheetView>
  </sheetViews>
  <sheetFormatPr defaultColWidth="0" defaultRowHeight="15.75" zeroHeight="1" x14ac:dyDescent="0.25"/>
  <cols>
    <col min="1" max="2" width="1.5" style="3" customWidth="1"/>
    <col min="3" max="3" width="4.5" style="3" customWidth="1"/>
    <col min="4" max="6" width="3.625" style="3" customWidth="1"/>
    <col min="7" max="7" width="9" style="3" customWidth="1"/>
    <col min="8" max="8" width="45.875" style="3" customWidth="1"/>
    <col min="9" max="9" width="13.5" style="3" customWidth="1"/>
    <col min="10" max="10" width="14.625" style="3" customWidth="1"/>
    <col min="11" max="11" width="2.625" style="3" customWidth="1"/>
    <col min="12" max="12" width="4.5" style="3" customWidth="1"/>
    <col min="13" max="15" width="3.625" style="3" customWidth="1"/>
    <col min="16" max="16" width="9.875" style="3" customWidth="1"/>
    <col min="17" max="17" width="41.625" style="3" customWidth="1"/>
    <col min="18" max="18" width="12.125" style="3" customWidth="1"/>
    <col min="19" max="19" width="15.125" style="3" customWidth="1"/>
    <col min="20" max="20" width="7.625" style="3" customWidth="1"/>
    <col min="21" max="21" width="4.625" style="3" customWidth="1"/>
    <col min="22" max="16384" width="9" style="3" hidden="1"/>
  </cols>
  <sheetData>
    <row r="1" spans="2:20" ht="16.5" thickBot="1" x14ac:dyDescent="0.3"/>
    <row r="2" spans="2:20" x14ac:dyDescent="0.25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</row>
    <row r="3" spans="2:20" ht="20.25" x14ac:dyDescent="0.3">
      <c r="B3" s="106"/>
      <c r="C3" s="98"/>
      <c r="D3" s="98"/>
      <c r="E3" s="98"/>
      <c r="F3" s="98"/>
      <c r="G3" s="107" t="s">
        <v>80</v>
      </c>
      <c r="H3" s="98"/>
      <c r="I3" s="98"/>
      <c r="J3" s="98"/>
      <c r="K3" s="98"/>
      <c r="L3" s="98"/>
      <c r="M3" s="131" t="s">
        <v>43</v>
      </c>
      <c r="N3" s="130"/>
      <c r="O3" s="98"/>
      <c r="P3" s="134"/>
      <c r="Q3" s="133"/>
      <c r="R3" s="98"/>
      <c r="S3" s="98"/>
      <c r="T3" s="108"/>
    </row>
    <row r="4" spans="2:20" x14ac:dyDescent="0.25">
      <c r="B4" s="106"/>
      <c r="C4" s="98"/>
      <c r="D4" s="98"/>
      <c r="E4" s="98"/>
      <c r="F4" s="98"/>
      <c r="G4" s="32" t="s">
        <v>42</v>
      </c>
      <c r="H4" s="98"/>
      <c r="I4" s="98"/>
      <c r="J4" s="98"/>
      <c r="K4" s="98"/>
      <c r="L4" s="98"/>
      <c r="M4" s="131" t="s">
        <v>51</v>
      </c>
      <c r="N4" s="130"/>
      <c r="O4" s="98"/>
      <c r="P4" s="134"/>
      <c r="Q4" s="133"/>
      <c r="R4" s="98"/>
      <c r="S4" s="98"/>
      <c r="T4" s="108"/>
    </row>
    <row r="5" spans="2:20" x14ac:dyDescent="0.25">
      <c r="B5" s="106"/>
      <c r="C5" s="98"/>
      <c r="D5" s="98"/>
      <c r="E5" s="98"/>
      <c r="F5" s="98"/>
      <c r="G5" s="98"/>
      <c r="H5" s="98"/>
      <c r="I5" s="98"/>
      <c r="J5" s="98"/>
      <c r="K5" s="98"/>
      <c r="L5" s="98"/>
      <c r="M5" s="132" t="s">
        <v>44</v>
      </c>
      <c r="N5" s="130"/>
      <c r="O5" s="98"/>
      <c r="P5" s="134"/>
      <c r="Q5" s="133"/>
      <c r="R5" s="98"/>
      <c r="S5" s="98"/>
      <c r="T5" s="108"/>
    </row>
    <row r="6" spans="2:20" x14ac:dyDescent="0.25">
      <c r="B6" s="106"/>
      <c r="C6" s="98"/>
      <c r="D6" s="98"/>
      <c r="E6" s="98"/>
      <c r="F6" s="98"/>
      <c r="G6" s="98"/>
      <c r="H6" s="98"/>
      <c r="I6" s="98"/>
      <c r="J6" s="98"/>
      <c r="K6" s="98"/>
      <c r="L6" s="98"/>
      <c r="M6" s="132"/>
      <c r="N6" s="130"/>
      <c r="O6" s="98"/>
      <c r="P6" s="134"/>
      <c r="Q6" s="133"/>
      <c r="R6" s="98"/>
      <c r="S6" s="98"/>
      <c r="T6" s="108"/>
    </row>
    <row r="7" spans="2:20" ht="18.75" thickBot="1" x14ac:dyDescent="0.3">
      <c r="B7" s="106"/>
      <c r="C7" s="98"/>
      <c r="D7" s="109" t="s">
        <v>45</v>
      </c>
      <c r="E7" s="109" t="s">
        <v>46</v>
      </c>
      <c r="F7" s="109" t="s">
        <v>47</v>
      </c>
      <c r="G7" s="9"/>
      <c r="H7" s="2"/>
      <c r="I7" s="7" t="s">
        <v>30</v>
      </c>
      <c r="J7" s="8" t="s">
        <v>31</v>
      </c>
      <c r="K7" s="98"/>
      <c r="L7" s="98"/>
      <c r="M7" s="109" t="s">
        <v>45</v>
      </c>
      <c r="N7" s="109" t="s">
        <v>46</v>
      </c>
      <c r="O7" s="109" t="s">
        <v>47</v>
      </c>
      <c r="P7" s="2"/>
      <c r="Q7" s="1"/>
      <c r="R7" s="7" t="s">
        <v>30</v>
      </c>
      <c r="S7" s="8" t="s">
        <v>31</v>
      </c>
      <c r="T7" s="108"/>
    </row>
    <row r="8" spans="2:20" ht="16.5" thickTop="1" x14ac:dyDescent="0.25">
      <c r="B8" s="106"/>
      <c r="C8" s="98"/>
      <c r="D8" s="98"/>
      <c r="E8" s="98"/>
      <c r="F8" s="98"/>
      <c r="G8" s="110"/>
      <c r="H8" s="110"/>
      <c r="I8" s="110"/>
      <c r="J8" s="110"/>
      <c r="K8" s="98"/>
      <c r="L8" s="98"/>
      <c r="M8" s="98"/>
      <c r="N8" s="98"/>
      <c r="O8" s="98"/>
      <c r="P8" s="98"/>
      <c r="Q8" s="98"/>
      <c r="R8" s="98"/>
      <c r="S8" s="98"/>
      <c r="T8" s="108"/>
    </row>
    <row r="9" spans="2:20" ht="16.5" thickBot="1" x14ac:dyDescent="0.3">
      <c r="B9" s="106"/>
      <c r="C9" s="32"/>
      <c r="D9" s="125">
        <f>SUM(D10:D11)</f>
        <v>0</v>
      </c>
      <c r="E9" s="125">
        <f t="shared" ref="E9:F9" si="0">SUM(E10:E11)</f>
        <v>0</v>
      </c>
      <c r="F9" s="125">
        <f t="shared" si="0"/>
        <v>0</v>
      </c>
      <c r="G9" s="135" t="s">
        <v>41</v>
      </c>
      <c r="H9" s="18"/>
      <c r="I9" s="19" t="s">
        <v>0</v>
      </c>
      <c r="J9" s="19" t="s">
        <v>0</v>
      </c>
      <c r="K9" s="32"/>
      <c r="L9" s="32"/>
      <c r="M9" s="98"/>
      <c r="N9" s="98"/>
      <c r="O9" s="98"/>
      <c r="P9" s="98"/>
      <c r="Q9" s="98"/>
      <c r="R9" s="98"/>
      <c r="S9" s="98"/>
      <c r="T9" s="111"/>
    </row>
    <row r="10" spans="2:20" x14ac:dyDescent="0.25">
      <c r="B10" s="106"/>
      <c r="C10" s="32"/>
      <c r="D10" s="122"/>
      <c r="E10" s="123"/>
      <c r="F10" s="124"/>
      <c r="G10" s="20" t="s">
        <v>3</v>
      </c>
      <c r="H10" s="21" t="s">
        <v>52</v>
      </c>
      <c r="I10" s="22">
        <v>1</v>
      </c>
      <c r="J10" s="22">
        <v>1</v>
      </c>
      <c r="K10" s="32"/>
      <c r="L10" s="32"/>
      <c r="M10" s="98"/>
      <c r="N10" s="98"/>
      <c r="O10" s="98"/>
      <c r="P10" s="98"/>
      <c r="Q10" s="98"/>
      <c r="R10" s="98"/>
      <c r="S10" s="98"/>
      <c r="T10" s="111"/>
    </row>
    <row r="11" spans="2:20" x14ac:dyDescent="0.25">
      <c r="B11" s="106"/>
      <c r="C11" s="32"/>
      <c r="D11" s="122"/>
      <c r="E11" s="123"/>
      <c r="F11" s="124"/>
      <c r="G11" s="27" t="s">
        <v>3</v>
      </c>
      <c r="H11" s="28" t="s">
        <v>4</v>
      </c>
      <c r="I11" s="29">
        <v>4</v>
      </c>
      <c r="J11" s="29">
        <v>4</v>
      </c>
      <c r="K11" s="32"/>
      <c r="L11" s="32"/>
      <c r="M11" s="98"/>
      <c r="N11" s="98"/>
      <c r="O11" s="98"/>
      <c r="P11" s="98"/>
      <c r="Q11" s="98"/>
      <c r="R11" s="98"/>
      <c r="S11" s="98"/>
      <c r="T11" s="111"/>
    </row>
    <row r="12" spans="2:20" x14ac:dyDescent="0.25">
      <c r="B12" s="106"/>
      <c r="C12" s="32"/>
      <c r="D12" s="32"/>
      <c r="E12" s="32"/>
      <c r="F12" s="32"/>
      <c r="G12" s="30"/>
      <c r="H12" s="30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111"/>
    </row>
    <row r="13" spans="2:20" ht="16.5" thickBot="1" x14ac:dyDescent="0.3">
      <c r="B13" s="106"/>
      <c r="C13" s="32"/>
      <c r="D13" s="102">
        <f>SUM(D14:D18)</f>
        <v>0</v>
      </c>
      <c r="E13" s="102">
        <f>SUM(E14:E18)</f>
        <v>0</v>
      </c>
      <c r="F13" s="102">
        <f>SUM(F14:F18)</f>
        <v>0</v>
      </c>
      <c r="G13" s="136" t="s">
        <v>5</v>
      </c>
      <c r="H13" s="136"/>
      <c r="I13" s="33" t="s">
        <v>61</v>
      </c>
      <c r="J13" s="33" t="s">
        <v>61</v>
      </c>
      <c r="K13" s="32"/>
      <c r="L13" s="32"/>
      <c r="M13" s="102">
        <f t="shared" ref="M13:O13" si="1">SUM(M14:M19)</f>
        <v>0</v>
      </c>
      <c r="N13" s="102">
        <f t="shared" si="1"/>
        <v>0</v>
      </c>
      <c r="O13" s="102">
        <f t="shared" si="1"/>
        <v>0</v>
      </c>
      <c r="P13" s="10" t="s">
        <v>14</v>
      </c>
      <c r="Q13" s="34"/>
      <c r="R13" s="19" t="s">
        <v>19</v>
      </c>
      <c r="S13" s="19" t="s">
        <v>19</v>
      </c>
      <c r="T13" s="111"/>
    </row>
    <row r="14" spans="2:20" x14ac:dyDescent="0.25">
      <c r="B14" s="106"/>
      <c r="C14" s="32"/>
      <c r="D14" s="122"/>
      <c r="E14" s="123"/>
      <c r="F14" s="124"/>
      <c r="G14" s="20" t="s">
        <v>1</v>
      </c>
      <c r="H14" s="35" t="s">
        <v>6</v>
      </c>
      <c r="I14" s="36" t="s">
        <v>2</v>
      </c>
      <c r="J14" s="36" t="s">
        <v>2</v>
      </c>
      <c r="K14" s="32"/>
      <c r="L14" s="32"/>
      <c r="M14" s="122"/>
      <c r="N14" s="123"/>
      <c r="O14" s="124"/>
      <c r="P14" s="20" t="s">
        <v>1</v>
      </c>
      <c r="Q14" s="37" t="s">
        <v>16</v>
      </c>
      <c r="R14" s="38" t="s">
        <v>2</v>
      </c>
      <c r="S14" s="38" t="s">
        <v>2</v>
      </c>
      <c r="T14" s="111"/>
    </row>
    <row r="15" spans="2:20" x14ac:dyDescent="0.25">
      <c r="B15" s="106"/>
      <c r="C15" s="32"/>
      <c r="D15" s="122"/>
      <c r="E15" s="123"/>
      <c r="F15" s="124"/>
      <c r="G15" s="39" t="s">
        <v>3</v>
      </c>
      <c r="H15" s="40" t="s">
        <v>53</v>
      </c>
      <c r="I15" s="19">
        <v>2</v>
      </c>
      <c r="J15" s="19">
        <v>2</v>
      </c>
      <c r="K15" s="32"/>
      <c r="L15" s="32"/>
      <c r="M15" s="122"/>
      <c r="N15" s="123"/>
      <c r="O15" s="124"/>
      <c r="P15" s="41" t="s">
        <v>1</v>
      </c>
      <c r="Q15" s="28" t="s">
        <v>68</v>
      </c>
      <c r="R15" s="42">
        <v>4</v>
      </c>
      <c r="S15" s="42">
        <v>5</v>
      </c>
      <c r="T15" s="111"/>
    </row>
    <row r="16" spans="2:20" x14ac:dyDescent="0.25">
      <c r="B16" s="106"/>
      <c r="C16" s="32"/>
      <c r="D16" s="122"/>
      <c r="E16" s="123"/>
      <c r="F16" s="124"/>
      <c r="G16" s="20" t="s">
        <v>3</v>
      </c>
      <c r="H16" s="28" t="s">
        <v>54</v>
      </c>
      <c r="I16" s="43">
        <v>2</v>
      </c>
      <c r="J16" s="43">
        <v>2</v>
      </c>
      <c r="K16" s="32"/>
      <c r="L16" s="32"/>
      <c r="M16" s="122"/>
      <c r="N16" s="123"/>
      <c r="O16" s="124"/>
      <c r="P16" s="44" t="s">
        <v>3</v>
      </c>
      <c r="Q16" s="45" t="s">
        <v>69</v>
      </c>
      <c r="R16" s="46">
        <v>1</v>
      </c>
      <c r="S16" s="46">
        <v>1</v>
      </c>
      <c r="T16" s="111"/>
    </row>
    <row r="17" spans="2:20" x14ac:dyDescent="0.25">
      <c r="B17" s="106"/>
      <c r="C17" s="32"/>
      <c r="D17" s="122"/>
      <c r="E17" s="123"/>
      <c r="F17" s="124"/>
      <c r="G17" s="47" t="s">
        <v>3</v>
      </c>
      <c r="H17" s="48" t="s">
        <v>55</v>
      </c>
      <c r="I17" s="49">
        <v>1</v>
      </c>
      <c r="J17" s="49">
        <v>1</v>
      </c>
      <c r="K17" s="32"/>
      <c r="L17" s="32"/>
      <c r="M17" s="122"/>
      <c r="N17" s="123"/>
      <c r="O17" s="124"/>
      <c r="P17" s="44" t="s">
        <v>3</v>
      </c>
      <c r="Q17" s="45" t="s">
        <v>38</v>
      </c>
      <c r="R17" s="46">
        <v>2</v>
      </c>
      <c r="S17" s="46">
        <v>2</v>
      </c>
      <c r="T17" s="111"/>
    </row>
    <row r="18" spans="2:20" x14ac:dyDescent="0.25">
      <c r="B18" s="106"/>
      <c r="C18" s="32"/>
      <c r="D18" s="122"/>
      <c r="E18" s="123"/>
      <c r="F18" s="124"/>
      <c r="G18" s="47" t="s">
        <v>3</v>
      </c>
      <c r="H18" s="48" t="s">
        <v>7</v>
      </c>
      <c r="I18" s="49">
        <v>4</v>
      </c>
      <c r="J18" s="49">
        <v>4</v>
      </c>
      <c r="K18" s="32"/>
      <c r="L18" s="32"/>
      <c r="M18" s="122"/>
      <c r="N18" s="123"/>
      <c r="O18" s="124"/>
      <c r="P18" s="45" t="s">
        <v>3</v>
      </c>
      <c r="Q18" s="45" t="s">
        <v>70</v>
      </c>
      <c r="R18" s="50">
        <v>1</v>
      </c>
      <c r="S18" s="50" t="s">
        <v>37</v>
      </c>
      <c r="T18" s="111"/>
    </row>
    <row r="19" spans="2:20" ht="15.75" customHeight="1" x14ac:dyDescent="0.25">
      <c r="B19" s="106"/>
      <c r="C19" s="32"/>
      <c r="D19" s="32"/>
      <c r="E19" s="32"/>
      <c r="F19" s="32"/>
      <c r="G19" s="52"/>
      <c r="H19" s="32"/>
      <c r="I19" s="53"/>
      <c r="J19" s="53"/>
      <c r="K19" s="32"/>
      <c r="L19" s="32"/>
      <c r="M19" s="122"/>
      <c r="N19" s="123"/>
      <c r="O19" s="124"/>
      <c r="P19" s="45" t="s">
        <v>3</v>
      </c>
      <c r="Q19" s="45" t="s">
        <v>17</v>
      </c>
      <c r="R19" s="50">
        <v>2</v>
      </c>
      <c r="S19" s="50">
        <v>2</v>
      </c>
      <c r="T19" s="111"/>
    </row>
    <row r="20" spans="2:20" ht="15.75" customHeight="1" thickBot="1" x14ac:dyDescent="0.3">
      <c r="B20" s="106"/>
      <c r="C20" s="32"/>
      <c r="D20" s="102">
        <f>SUM(D21:D26)</f>
        <v>0</v>
      </c>
      <c r="E20" s="102">
        <f t="shared" ref="E20:F20" si="2">SUM(E21:E26)</f>
        <v>0</v>
      </c>
      <c r="F20" s="102">
        <f t="shared" si="2"/>
        <v>0</v>
      </c>
      <c r="G20" s="11" t="s">
        <v>8</v>
      </c>
      <c r="H20" s="54"/>
      <c r="I20" s="55" t="s">
        <v>60</v>
      </c>
      <c r="J20" s="55" t="s">
        <v>60</v>
      </c>
      <c r="K20" s="32"/>
      <c r="L20" s="32"/>
      <c r="M20" s="32"/>
      <c r="N20" s="32"/>
      <c r="O20" s="32"/>
      <c r="P20" s="32"/>
      <c r="Q20" s="32"/>
      <c r="R20" s="32"/>
      <c r="S20" s="32"/>
      <c r="T20" s="111"/>
    </row>
    <row r="21" spans="2:20" ht="16.5" thickBot="1" x14ac:dyDescent="0.3">
      <c r="B21" s="106"/>
      <c r="C21" s="32"/>
      <c r="D21" s="122"/>
      <c r="E21" s="123"/>
      <c r="F21" s="124"/>
      <c r="G21" s="28" t="s">
        <v>1</v>
      </c>
      <c r="H21" s="28" t="s">
        <v>56</v>
      </c>
      <c r="I21" s="51">
        <v>6</v>
      </c>
      <c r="J21" s="51">
        <v>6</v>
      </c>
      <c r="K21" s="32"/>
      <c r="L21" s="32"/>
      <c r="M21" s="102">
        <f>SUM(M22:M29)</f>
        <v>0</v>
      </c>
      <c r="N21" s="102">
        <f t="shared" ref="N21:O21" si="3">SUM(N22:N29)</f>
        <v>0</v>
      </c>
      <c r="O21" s="102">
        <f t="shared" si="3"/>
        <v>0</v>
      </c>
      <c r="P21" s="12" t="s">
        <v>18</v>
      </c>
      <c r="Q21" s="56"/>
      <c r="R21" s="19" t="s">
        <v>79</v>
      </c>
      <c r="S21" s="19" t="s">
        <v>79</v>
      </c>
      <c r="T21" s="111"/>
    </row>
    <row r="22" spans="2:20" x14ac:dyDescent="0.25">
      <c r="B22" s="106"/>
      <c r="C22" s="32"/>
      <c r="D22" s="122"/>
      <c r="E22" s="123"/>
      <c r="F22" s="124"/>
      <c r="G22" s="58" t="s">
        <v>3</v>
      </c>
      <c r="H22" s="59" t="s">
        <v>57</v>
      </c>
      <c r="I22" s="60">
        <v>2</v>
      </c>
      <c r="J22" s="60">
        <v>2</v>
      </c>
      <c r="K22" s="32"/>
      <c r="L22" s="32"/>
      <c r="M22" s="122"/>
      <c r="N22" s="123"/>
      <c r="O22" s="124"/>
      <c r="P22" s="20" t="s">
        <v>1</v>
      </c>
      <c r="Q22" s="57" t="s">
        <v>71</v>
      </c>
      <c r="R22" s="101" t="s">
        <v>2</v>
      </c>
      <c r="S22" s="101" t="s">
        <v>2</v>
      </c>
      <c r="T22" s="111"/>
    </row>
    <row r="23" spans="2:20" ht="16.5" customHeight="1" x14ac:dyDescent="0.25">
      <c r="B23" s="106"/>
      <c r="C23" s="32"/>
      <c r="D23" s="122"/>
      <c r="E23" s="123"/>
      <c r="F23" s="124"/>
      <c r="G23" s="63" t="s">
        <v>3</v>
      </c>
      <c r="H23" s="64" t="s">
        <v>32</v>
      </c>
      <c r="I23" s="51">
        <v>1</v>
      </c>
      <c r="J23" s="51">
        <v>1</v>
      </c>
      <c r="K23" s="32"/>
      <c r="L23" s="32"/>
      <c r="M23" s="122"/>
      <c r="N23" s="123"/>
      <c r="O23" s="124"/>
      <c r="P23" s="68" t="s">
        <v>1</v>
      </c>
      <c r="Q23" s="57" t="s">
        <v>72</v>
      </c>
      <c r="R23" s="62">
        <v>6</v>
      </c>
      <c r="S23" s="62">
        <v>6</v>
      </c>
      <c r="T23" s="111"/>
    </row>
    <row r="24" spans="2:20" x14ac:dyDescent="0.25">
      <c r="B24" s="106"/>
      <c r="C24" s="32"/>
      <c r="D24" s="122"/>
      <c r="E24" s="123"/>
      <c r="F24" s="124"/>
      <c r="G24" s="58" t="s">
        <v>3</v>
      </c>
      <c r="H24" s="59" t="s">
        <v>58</v>
      </c>
      <c r="I24" s="67">
        <v>2</v>
      </c>
      <c r="J24" s="67">
        <v>2</v>
      </c>
      <c r="K24" s="32"/>
      <c r="L24" s="32"/>
      <c r="M24" s="122"/>
      <c r="N24" s="123"/>
      <c r="O24" s="124"/>
      <c r="P24" s="61" t="s">
        <v>3</v>
      </c>
      <c r="Q24" s="28" t="s">
        <v>73</v>
      </c>
      <c r="R24" s="62">
        <v>4</v>
      </c>
      <c r="S24" s="62">
        <v>4</v>
      </c>
      <c r="T24" s="111"/>
    </row>
    <row r="25" spans="2:20" x14ac:dyDescent="0.25">
      <c r="B25" s="106"/>
      <c r="C25" s="32"/>
      <c r="D25" s="122"/>
      <c r="E25" s="123"/>
      <c r="F25" s="124"/>
      <c r="G25" s="58" t="s">
        <v>3</v>
      </c>
      <c r="H25" s="59" t="s">
        <v>33</v>
      </c>
      <c r="I25" s="67">
        <v>2</v>
      </c>
      <c r="J25" s="67">
        <v>2</v>
      </c>
      <c r="K25" s="32"/>
      <c r="L25" s="32"/>
      <c r="M25" s="122"/>
      <c r="N25" s="123"/>
      <c r="O25" s="124"/>
      <c r="P25" s="61" t="s">
        <v>3</v>
      </c>
      <c r="Q25" s="65" t="s">
        <v>74</v>
      </c>
      <c r="R25" s="66">
        <v>4</v>
      </c>
      <c r="S25" s="66">
        <v>4</v>
      </c>
      <c r="T25" s="111"/>
    </row>
    <row r="26" spans="2:20" x14ac:dyDescent="0.25">
      <c r="B26" s="106"/>
      <c r="C26" s="32"/>
      <c r="D26" s="122"/>
      <c r="E26" s="123"/>
      <c r="F26" s="124"/>
      <c r="G26" s="59" t="s">
        <v>3</v>
      </c>
      <c r="H26" s="28" t="s">
        <v>59</v>
      </c>
      <c r="I26" s="60">
        <v>2</v>
      </c>
      <c r="J26" s="60">
        <v>2</v>
      </c>
      <c r="K26" s="32"/>
      <c r="L26" s="32"/>
      <c r="M26" s="122"/>
      <c r="N26" s="123"/>
      <c r="O26" s="124"/>
      <c r="P26" s="61" t="s">
        <v>3</v>
      </c>
      <c r="Q26" s="65" t="s">
        <v>75</v>
      </c>
      <c r="R26" s="66">
        <v>1</v>
      </c>
      <c r="S26" s="66">
        <v>1</v>
      </c>
      <c r="T26" s="111"/>
    </row>
    <row r="27" spans="2:20" x14ac:dyDescent="0.25">
      <c r="B27" s="106"/>
      <c r="C27" s="32"/>
      <c r="D27" s="32"/>
      <c r="E27" s="32"/>
      <c r="F27" s="32"/>
      <c r="G27" s="69"/>
      <c r="H27" s="69"/>
      <c r="I27" s="70"/>
      <c r="J27" s="70"/>
      <c r="K27" s="32"/>
      <c r="L27" s="32"/>
      <c r="M27" s="122"/>
      <c r="N27" s="123"/>
      <c r="O27" s="124"/>
      <c r="P27" s="68" t="s">
        <v>3</v>
      </c>
      <c r="Q27" s="65" t="s">
        <v>76</v>
      </c>
      <c r="R27" s="66">
        <v>2</v>
      </c>
      <c r="S27" s="66">
        <v>2</v>
      </c>
      <c r="T27" s="111"/>
    </row>
    <row r="28" spans="2:20" ht="16.5" thickBot="1" x14ac:dyDescent="0.3">
      <c r="B28" s="106"/>
      <c r="C28" s="32"/>
      <c r="D28" s="102">
        <f>SUM(D29:D33)</f>
        <v>0</v>
      </c>
      <c r="E28" s="102">
        <f t="shared" ref="E28:F28" si="4">SUM(E29:E33)</f>
        <v>0</v>
      </c>
      <c r="F28" s="102">
        <f t="shared" si="4"/>
        <v>0</v>
      </c>
      <c r="G28" s="14" t="s">
        <v>9</v>
      </c>
      <c r="H28" s="73"/>
      <c r="I28" s="19" t="s">
        <v>15</v>
      </c>
      <c r="J28" s="19" t="s">
        <v>15</v>
      </c>
      <c r="K28" s="32"/>
      <c r="L28" s="32"/>
      <c r="M28" s="122"/>
      <c r="N28" s="123"/>
      <c r="O28" s="124"/>
      <c r="P28" s="68" t="s">
        <v>3</v>
      </c>
      <c r="Q28" s="65" t="s">
        <v>77</v>
      </c>
      <c r="R28" s="66">
        <v>2</v>
      </c>
      <c r="S28" s="66">
        <v>2</v>
      </c>
      <c r="T28" s="111"/>
    </row>
    <row r="29" spans="2:20" x14ac:dyDescent="0.25">
      <c r="B29" s="106"/>
      <c r="C29" s="32"/>
      <c r="D29" s="122"/>
      <c r="E29" s="123"/>
      <c r="F29" s="124"/>
      <c r="G29" s="76" t="s">
        <v>1</v>
      </c>
      <c r="H29" s="77" t="s">
        <v>62</v>
      </c>
      <c r="I29" s="78" t="s">
        <v>2</v>
      </c>
      <c r="J29" s="78" t="s">
        <v>2</v>
      </c>
      <c r="K29" s="32"/>
      <c r="L29" s="32"/>
      <c r="M29" s="122"/>
      <c r="N29" s="123"/>
      <c r="O29" s="124"/>
      <c r="P29" s="68" t="s">
        <v>3</v>
      </c>
      <c r="Q29" s="65" t="s">
        <v>78</v>
      </c>
      <c r="R29" s="66">
        <v>1</v>
      </c>
      <c r="S29" s="66">
        <v>1</v>
      </c>
      <c r="T29" s="111"/>
    </row>
    <row r="30" spans="2:20" x14ac:dyDescent="0.25">
      <c r="B30" s="106"/>
      <c r="C30" s="32"/>
      <c r="D30" s="122"/>
      <c r="E30" s="123"/>
      <c r="F30" s="124"/>
      <c r="G30" s="80" t="s">
        <v>1</v>
      </c>
      <c r="H30" s="81" t="s">
        <v>63</v>
      </c>
      <c r="I30" s="82">
        <v>6</v>
      </c>
      <c r="J30" s="82">
        <v>6</v>
      </c>
      <c r="K30" s="32"/>
      <c r="L30" s="32"/>
      <c r="T30" s="111"/>
    </row>
    <row r="31" spans="2:20" ht="16.5" thickBot="1" x14ac:dyDescent="0.3">
      <c r="B31" s="106"/>
      <c r="C31" s="32"/>
      <c r="D31" s="122"/>
      <c r="E31" s="123"/>
      <c r="F31" s="124"/>
      <c r="G31" s="84" t="s">
        <v>3</v>
      </c>
      <c r="H31" s="81" t="s">
        <v>64</v>
      </c>
      <c r="I31" s="85">
        <v>1</v>
      </c>
      <c r="J31" s="85">
        <v>1</v>
      </c>
      <c r="K31" s="32"/>
      <c r="L31" s="32"/>
      <c r="M31" s="102">
        <f>M32</f>
        <v>0</v>
      </c>
      <c r="N31" s="102">
        <f t="shared" ref="N31:O31" si="5">N32</f>
        <v>0</v>
      </c>
      <c r="O31" s="102">
        <f t="shared" si="5"/>
        <v>0</v>
      </c>
      <c r="P31" s="13" t="s">
        <v>20</v>
      </c>
      <c r="Q31" s="71"/>
      <c r="R31" s="72" t="s">
        <v>21</v>
      </c>
      <c r="S31" s="72" t="s">
        <v>21</v>
      </c>
      <c r="T31" s="111"/>
    </row>
    <row r="32" spans="2:20" x14ac:dyDescent="0.25">
      <c r="B32" s="106"/>
      <c r="C32" s="32"/>
      <c r="D32" s="122"/>
      <c r="E32" s="123"/>
      <c r="F32" s="124"/>
      <c r="G32" s="84" t="s">
        <v>3</v>
      </c>
      <c r="H32" s="81" t="s">
        <v>10</v>
      </c>
      <c r="I32" s="87">
        <v>2</v>
      </c>
      <c r="J32" s="87">
        <v>2</v>
      </c>
      <c r="K32" s="32"/>
      <c r="L32" s="32"/>
      <c r="M32" s="122"/>
      <c r="N32" s="123"/>
      <c r="O32" s="124"/>
      <c r="P32" s="74" t="s">
        <v>3</v>
      </c>
      <c r="Q32" s="74" t="s">
        <v>22</v>
      </c>
      <c r="R32" s="75">
        <v>6</v>
      </c>
      <c r="S32" s="75">
        <v>6</v>
      </c>
      <c r="T32" s="111"/>
    </row>
    <row r="33" spans="2:20" x14ac:dyDescent="0.25">
      <c r="B33" s="106"/>
      <c r="C33" s="32"/>
      <c r="D33" s="122"/>
      <c r="E33" s="123"/>
      <c r="F33" s="124"/>
      <c r="G33" s="84" t="s">
        <v>3</v>
      </c>
      <c r="H33" s="28" t="s">
        <v>11</v>
      </c>
      <c r="I33" s="51">
        <v>2</v>
      </c>
      <c r="J33" s="51">
        <v>2</v>
      </c>
      <c r="K33" s="32"/>
      <c r="L33" s="32"/>
      <c r="M33" s="112"/>
      <c r="N33" s="113"/>
      <c r="O33" s="114"/>
      <c r="P33" s="79"/>
      <c r="Q33" s="32"/>
      <c r="R33" s="32"/>
      <c r="S33" s="32"/>
      <c r="T33" s="111"/>
    </row>
    <row r="34" spans="2:20" ht="16.5" thickBot="1" x14ac:dyDescent="0.3">
      <c r="B34" s="106"/>
      <c r="C34" s="32"/>
      <c r="D34" s="32"/>
      <c r="E34" s="32"/>
      <c r="F34" s="32"/>
      <c r="G34" s="88"/>
      <c r="H34" s="88"/>
      <c r="I34" s="89"/>
      <c r="J34" s="89"/>
      <c r="K34" s="32"/>
      <c r="L34" s="32"/>
      <c r="M34" s="102">
        <f>M35</f>
        <v>0</v>
      </c>
      <c r="N34" s="102">
        <f t="shared" ref="N34" si="6">N35</f>
        <v>0</v>
      </c>
      <c r="O34" s="102">
        <f t="shared" ref="O34" si="7">O35</f>
        <v>0</v>
      </c>
      <c r="P34" s="15" t="s">
        <v>23</v>
      </c>
      <c r="Q34" s="83"/>
      <c r="R34" s="19" t="s">
        <v>24</v>
      </c>
      <c r="S34" s="19" t="s">
        <v>24</v>
      </c>
      <c r="T34" s="111"/>
    </row>
    <row r="35" spans="2:20" ht="16.5" thickBot="1" x14ac:dyDescent="0.3">
      <c r="B35" s="106"/>
      <c r="C35" s="32"/>
      <c r="D35" s="102">
        <f>SUM(D36:D41)</f>
        <v>0</v>
      </c>
      <c r="E35" s="102">
        <f>SUM(E36:E41)</f>
        <v>0</v>
      </c>
      <c r="F35" s="102">
        <f>SUM(F36:F41)</f>
        <v>0</v>
      </c>
      <c r="G35" s="17" t="s">
        <v>12</v>
      </c>
      <c r="H35" s="91"/>
      <c r="I35" s="19" t="s">
        <v>67</v>
      </c>
      <c r="J35" s="19" t="s">
        <v>67</v>
      </c>
      <c r="K35" s="32"/>
      <c r="L35" s="32"/>
      <c r="M35" s="122"/>
      <c r="N35" s="123"/>
      <c r="O35" s="124"/>
      <c r="P35" s="86" t="s">
        <v>3</v>
      </c>
      <c r="Q35" s="86" t="s">
        <v>25</v>
      </c>
      <c r="R35" s="100">
        <v>4</v>
      </c>
      <c r="S35" s="100">
        <v>4</v>
      </c>
      <c r="T35" s="111"/>
    </row>
    <row r="36" spans="2:20" x14ac:dyDescent="0.25">
      <c r="B36" s="106"/>
      <c r="C36" s="32"/>
      <c r="D36" s="122"/>
      <c r="E36" s="123"/>
      <c r="F36" s="124"/>
      <c r="G36" s="20" t="s">
        <v>1</v>
      </c>
      <c r="H36" s="28" t="s">
        <v>13</v>
      </c>
      <c r="I36" s="92" t="s">
        <v>2</v>
      </c>
      <c r="J36" s="92" t="s">
        <v>2</v>
      </c>
      <c r="K36" s="32"/>
      <c r="L36" s="32"/>
      <c r="M36" s="32"/>
      <c r="N36" s="32"/>
      <c r="O36" s="32"/>
      <c r="P36" s="98"/>
      <c r="Q36" s="98"/>
      <c r="R36" s="98"/>
      <c r="S36" s="98"/>
      <c r="T36" s="111"/>
    </row>
    <row r="37" spans="2:20" ht="16.5" thickBot="1" x14ac:dyDescent="0.3">
      <c r="B37" s="106"/>
      <c r="C37" s="32"/>
      <c r="D37" s="122"/>
      <c r="E37" s="123"/>
      <c r="F37" s="124"/>
      <c r="G37" s="93" t="s">
        <v>1</v>
      </c>
      <c r="H37" s="24" t="s">
        <v>65</v>
      </c>
      <c r="I37" s="51">
        <v>14</v>
      </c>
      <c r="J37" s="51">
        <v>18</v>
      </c>
      <c r="K37" s="32"/>
      <c r="L37" s="32"/>
      <c r="M37" s="112"/>
      <c r="N37" s="113"/>
      <c r="O37" s="114"/>
      <c r="P37" s="98"/>
      <c r="Q37" s="98"/>
      <c r="R37" s="98"/>
      <c r="S37" s="98"/>
      <c r="T37" s="111"/>
    </row>
    <row r="38" spans="2:20" ht="16.5" thickBot="1" x14ac:dyDescent="0.3">
      <c r="B38" s="106"/>
      <c r="C38" s="32"/>
      <c r="D38" s="122"/>
      <c r="E38" s="123"/>
      <c r="F38" s="124"/>
      <c r="G38" s="93" t="s">
        <v>3</v>
      </c>
      <c r="H38" s="24" t="s">
        <v>66</v>
      </c>
      <c r="I38" s="94">
        <v>4</v>
      </c>
      <c r="J38" s="94">
        <v>4</v>
      </c>
      <c r="K38" s="32"/>
      <c r="L38" s="32"/>
      <c r="M38" s="126">
        <f>D9+D13+D20+D28+D35+M13+M21+M31+M34</f>
        <v>0</v>
      </c>
      <c r="N38" s="127">
        <f>E9+E13+E20+E28+E35+N13+N21+N31+N34</f>
        <v>0</v>
      </c>
      <c r="O38" s="128">
        <f>F9+F13+F20+F28+F35+O13+O21+O31+O34</f>
        <v>0</v>
      </c>
      <c r="P38" s="16" t="s">
        <v>26</v>
      </c>
      <c r="Q38" s="99"/>
      <c r="R38" s="90">
        <f>SUM(I10:I11,I15:I18,I21:I26,I30:I33,I37:I39,I40:I41,R15:R19,R23:R29,R32,R35)</f>
        <v>110</v>
      </c>
      <c r="S38" s="90">
        <f>SUM(J10:J11,J15:J18,J21:J26,J30:J33,J37:J39,J40:J41,S15:S19,S23:S29,S32,S35)</f>
        <v>110</v>
      </c>
      <c r="T38" s="111"/>
    </row>
    <row r="39" spans="2:20" x14ac:dyDescent="0.25">
      <c r="B39" s="106"/>
      <c r="C39" s="32"/>
      <c r="D39" s="122"/>
      <c r="E39" s="123"/>
      <c r="F39" s="124"/>
      <c r="G39" s="24" t="s">
        <v>3</v>
      </c>
      <c r="H39" s="24" t="s">
        <v>34</v>
      </c>
      <c r="I39" s="95">
        <v>6</v>
      </c>
      <c r="J39" s="95">
        <v>6</v>
      </c>
      <c r="K39" s="32"/>
      <c r="L39" s="32"/>
      <c r="M39" s="112"/>
      <c r="N39" s="113"/>
      <c r="O39" s="114"/>
      <c r="P39" s="98"/>
      <c r="Q39" s="98"/>
      <c r="R39" s="98"/>
      <c r="S39" s="98"/>
      <c r="T39" s="115"/>
    </row>
    <row r="40" spans="2:20" x14ac:dyDescent="0.25">
      <c r="B40" s="106"/>
      <c r="C40" s="32"/>
      <c r="D40" s="122"/>
      <c r="E40" s="123"/>
      <c r="F40" s="124"/>
      <c r="G40" s="23" t="s">
        <v>3</v>
      </c>
      <c r="H40" s="24" t="s">
        <v>35</v>
      </c>
      <c r="I40" s="25">
        <v>4</v>
      </c>
      <c r="J40" s="26" t="s">
        <v>37</v>
      </c>
      <c r="K40" s="32"/>
      <c r="L40" s="32"/>
      <c r="M40" s="32"/>
      <c r="N40" s="32"/>
      <c r="O40" s="32"/>
      <c r="P40" s="116" t="s">
        <v>48</v>
      </c>
      <c r="Q40" s="117" t="s">
        <v>49</v>
      </c>
      <c r="R40" s="118" t="s">
        <v>50</v>
      </c>
      <c r="S40" s="118" t="s">
        <v>40</v>
      </c>
      <c r="T40" s="111"/>
    </row>
    <row r="41" spans="2:20" ht="16.5" thickBot="1" x14ac:dyDescent="0.3">
      <c r="B41" s="106"/>
      <c r="C41" s="32"/>
      <c r="D41" s="122"/>
      <c r="E41" s="123"/>
      <c r="F41" s="124"/>
      <c r="G41" s="24" t="s">
        <v>3</v>
      </c>
      <c r="H41" s="24" t="s">
        <v>36</v>
      </c>
      <c r="I41" s="25">
        <v>2</v>
      </c>
      <c r="J41" s="25">
        <v>2</v>
      </c>
      <c r="K41" s="32"/>
      <c r="L41" s="32"/>
      <c r="M41" s="129"/>
      <c r="N41" s="129"/>
      <c r="O41" s="129"/>
      <c r="P41" s="96" t="s">
        <v>27</v>
      </c>
      <c r="Q41" s="96" t="s">
        <v>28</v>
      </c>
      <c r="R41" s="97" t="s">
        <v>29</v>
      </c>
      <c r="S41" s="97" t="s">
        <v>39</v>
      </c>
      <c r="T41" s="111"/>
    </row>
    <row r="42" spans="2:20" x14ac:dyDescent="0.25">
      <c r="B42" s="106"/>
      <c r="C42" s="98"/>
      <c r="K42" s="98"/>
      <c r="L42" s="98"/>
      <c r="T42" s="108"/>
    </row>
    <row r="43" spans="2:20" ht="16.5" thickBot="1" x14ac:dyDescent="0.3">
      <c r="B43" s="119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1"/>
    </row>
    <row r="44" spans="2:20" x14ac:dyDescent="0.25"/>
    <row r="45" spans="2:20" x14ac:dyDescent="0.25"/>
    <row r="46" spans="2:20" hidden="1" x14ac:dyDescent="0.25"/>
    <row r="47" spans="2:20" hidden="1" x14ac:dyDescent="0.25"/>
    <row r="48" spans="2:2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spans="1:15" hidden="1" x14ac:dyDescent="0.25"/>
    <row r="66" spans="1:15" hidden="1" x14ac:dyDescent="0.25"/>
    <row r="67" spans="1:15" hidden="1" x14ac:dyDescent="0.25"/>
    <row r="68" spans="1:15" hidden="1" x14ac:dyDescent="0.25"/>
    <row r="69" spans="1:15" hidden="1" x14ac:dyDescent="0.25"/>
    <row r="70" spans="1:15" hidden="1" x14ac:dyDescent="0.25"/>
    <row r="71" spans="1:15" hidden="1" x14ac:dyDescent="0.25">
      <c r="D71" s="4"/>
      <c r="E71" s="4"/>
      <c r="F71" s="4"/>
      <c r="G71" s="6"/>
      <c r="H71" s="5"/>
      <c r="I71" s="6"/>
      <c r="J71" s="6"/>
      <c r="M71" s="4"/>
      <c r="N71" s="4"/>
      <c r="O71" s="4"/>
    </row>
    <row r="72" spans="1:15" hidden="1" x14ac:dyDescent="0.25">
      <c r="A72" s="5"/>
      <c r="B72" s="5"/>
      <c r="C72" s="4"/>
      <c r="L72" s="4"/>
    </row>
  </sheetData>
  <sheetProtection algorithmName="SHA-512" hashValue="hYJPQbOiKWlSw8iopyUpTgO1DE3osejxS5SPvYO+4zgRrl1p4DeqZ9AuNQskX7Bz5KAPObp3SVdL29mz8/NKKA==" saltValue="uFQVlzSTmGG1UW9ztCg0Rw==" spinCount="100000" sheet="1" objects="1" scenarios="1" selectLockedCells="1"/>
  <mergeCells count="1">
    <mergeCell ref="G13:H13"/>
  </mergeCells>
  <pageMargins left="0.23622047244094491" right="0.23622047244094491" top="0.19685039370078741" bottom="0.15748031496062992" header="0.31496062992125984" footer="0.31496062992125984"/>
  <pageSetup paperSize="9" fitToHeight="0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LfC Existing_April 02</vt:lpstr>
      <vt:lpstr>'LfC Existing_April 02'!Print_Area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 Prasad</dc:creator>
  <cp:lastModifiedBy>Reshma Kulkarni</cp:lastModifiedBy>
  <cp:lastPrinted>2019-03-18T05:04:39Z</cp:lastPrinted>
  <dcterms:created xsi:type="dcterms:W3CDTF">2019-03-18T04:17:58Z</dcterms:created>
  <dcterms:modified xsi:type="dcterms:W3CDTF">2019-05-23T18:48:54Z</dcterms:modified>
</cp:coreProperties>
</file>